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  <sheet name="Stromkreise" sheetId="2" state="visible" r:id="rId2"/>
    <sheet name="Grenzwerte" sheetId="3" state="visible" r:id="rId3"/>
  </sheets>
  <definedNames>
    <definedName name="_xlnm.Print_Titles" localSheetId="0">'Protokoll'!$1:$2</definedName>
    <definedName name="_xlnm.Print_Area" localSheetId="0">'Protokoll'!$A$1:$C$87</definedName>
    <definedName name="_xlnm.Print_Titles" localSheetId="1">'Stromkreise'!$1:$2</definedName>
    <definedName name="_xlnm.Print_Area" localSheetId="1">'Stromkreise'!$A$1:$Q$204</definedName>
    <definedName name="_xlnm.Print_Titles" localSheetId="2">'Grenzwerte'!$1:$2</definedName>
    <definedName name="_xlnm.Print_Area" localSheetId="2">'Grenzwerte'!$A$1:$H$35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FF0F2A44"/>
      <sz val="9"/>
    </font>
    <font>
      <name val="Helvetica"/>
      <color rgb="FF4A5661"/>
      <sz val="8"/>
    </font>
    <font>
      <name val="Helvetica"/>
      <sz val="9"/>
    </font>
    <font>
      <name val="Helvetica"/>
      <b val="1"/>
      <color rgb="FFFFFFFF"/>
      <sz val="9"/>
    </font>
  </fonts>
  <fills count="5">
    <fill>
      <patternFill/>
    </fill>
    <fill>
      <patternFill patternType="gray125"/>
    </fill>
    <fill>
      <patternFill patternType="solid">
        <fgColor rgb="FFE7ECF1"/>
      </patternFill>
    </fill>
    <fill>
      <patternFill patternType="solid">
        <fgColor rgb="FFFCFCFD"/>
      </patternFill>
    </fill>
    <fill>
      <patternFill patternType="solid">
        <fgColor rgb="FF0F2A44"/>
      </patternFill>
    </fill>
  </fills>
  <borders count="2">
    <border>
      <left/>
      <right/>
      <top/>
      <bottom/>
      <diagonal/>
    </border>
    <border>
      <left style="thin">
        <color rgb="FFB6C1CC"/>
      </left>
      <right style="thin">
        <color rgb="FFB6C1CC"/>
      </right>
      <top style="thin">
        <color rgb="FFB6C1CC"/>
      </top>
      <bottom style="thin">
        <color rgb="FFB6C1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3" borderId="1" pivotButton="0" quotePrefix="0" xfId="0"/>
    <xf numFmtId="0" fontId="2" fillId="0" borderId="1" pivotButton="0" quotePrefix="0" xfId="0"/>
    <xf numFmtId="0" fontId="4" fillId="4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FF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58" customWidth="1" min="3" max="3"/>
  </cols>
  <sheetData>
    <row r="1" ht="18" customHeight="1">
      <c r="A1" s="1" t="inlineStr">
        <is>
          <t>Prüfprotokoll Erstprüfung elektrischer Anlagen — Version 1.0</t>
        </is>
      </c>
    </row>
    <row r="2">
      <c r="A2" s="2" t="inlineStr">
        <is>
          <t>DIN VDE 0100-600:2017-06 · DIN VDE 0100-410:2018-10</t>
        </is>
      </c>
    </row>
    <row r="4">
      <c r="A4" s="3" t="inlineStr">
        <is>
          <t>Prüfbetrieb, Auftraggeber, Objekt</t>
        </is>
      </c>
      <c r="B4" s="3" t="n"/>
      <c r="C4" s="3" t="n"/>
    </row>
    <row r="5">
      <c r="A5" s="4" t="inlineStr">
        <is>
          <t>Protokoll-Nr.</t>
        </is>
      </c>
      <c r="B5" s="5" t="n"/>
    </row>
    <row r="6">
      <c r="A6" s="4" t="inlineStr">
        <is>
          <t>Datum</t>
        </is>
      </c>
      <c r="B6" s="5" t="n"/>
    </row>
    <row r="7">
      <c r="A7" s="4" t="inlineStr">
        <is>
          <t>Uhrzeit</t>
        </is>
      </c>
      <c r="B7" s="5" t="n"/>
    </row>
    <row r="8">
      <c r="A8" s="4" t="inlineStr">
        <is>
          <t>Prüfbetrieb</t>
        </is>
      </c>
      <c r="B8" s="5" t="n"/>
    </row>
    <row r="9">
      <c r="A9" s="4" t="inlineStr">
        <is>
          <t>Prüfperson (Name, Qualifikation)</t>
        </is>
      </c>
      <c r="B9" s="5" t="n"/>
    </row>
    <row r="10">
      <c r="A10" s="4" t="inlineStr">
        <is>
          <t>Auftraggeber / Betreiber</t>
        </is>
      </c>
      <c r="B10" s="5" t="n"/>
    </row>
    <row r="11">
      <c r="A11" s="4" t="inlineStr">
        <is>
          <t>Objekt / Standort</t>
        </is>
      </c>
      <c r="B11" s="5" t="n"/>
    </row>
    <row r="12">
      <c r="A12" s="4" t="inlineStr">
        <is>
          <t>Anlass der Prüfung</t>
        </is>
      </c>
      <c r="B12" s="5" t="n"/>
      <c r="C12" s="6" t="inlineStr">
        <is>
          <t>Neuanlage | Erweiterung | Änderung</t>
        </is>
      </c>
    </row>
    <row r="13">
      <c r="A13" s="3" t="inlineStr">
        <is>
          <t>Prüfgerät</t>
        </is>
      </c>
      <c r="B13" s="3" t="n"/>
      <c r="C13" s="3" t="n"/>
    </row>
    <row r="14">
      <c r="A14" s="4" t="inlineStr">
        <is>
          <t>Prüfgerät Hersteller</t>
        </is>
      </c>
      <c r="B14" s="5" t="n"/>
    </row>
    <row r="15">
      <c r="A15" s="4" t="inlineStr">
        <is>
          <t>Prüfgerät Typ</t>
        </is>
      </c>
      <c r="B15" s="5" t="n"/>
    </row>
    <row r="16">
      <c r="A16" s="4" t="inlineStr">
        <is>
          <t>Prüfgerät Seriennummer</t>
        </is>
      </c>
      <c r="B16" s="5" t="n"/>
    </row>
    <row r="17">
      <c r="A17" s="4" t="inlineStr">
        <is>
          <t>Kalibrierung gültig bis</t>
        </is>
      </c>
      <c r="B17" s="5" t="n"/>
    </row>
    <row r="18">
      <c r="A18" s="4" t="inlineStr">
        <is>
          <t>Prüfgeräte-Norm (DIN VDE 0413 / DIN EN 61557)</t>
        </is>
      </c>
      <c r="B18" s="5" t="n"/>
    </row>
    <row r="19">
      <c r="A19" s="4" t="inlineStr">
        <is>
          <t>Prüfadapter / Zubehör (Typ, SN)</t>
        </is>
      </c>
      <c r="B19" s="5" t="n"/>
    </row>
    <row r="20">
      <c r="A20" s="3" t="inlineStr">
        <is>
          <t>Anlagendaten</t>
        </is>
      </c>
      <c r="B20" s="3" t="n"/>
      <c r="C20" s="3" t="n"/>
    </row>
    <row r="21">
      <c r="A21" s="4" t="inlineStr">
        <is>
          <t>Netzbetreiber</t>
        </is>
      </c>
      <c r="B21" s="5" t="n"/>
    </row>
    <row r="22">
      <c r="A22" s="4" t="inlineStr">
        <is>
          <t>Zähler-Nr.</t>
        </is>
      </c>
      <c r="B22" s="5" t="n"/>
    </row>
    <row r="23">
      <c r="A23" s="4" t="inlineStr">
        <is>
          <t>Nennspannung U0 / Un [V]</t>
        </is>
      </c>
      <c r="B23" s="5" t="n"/>
    </row>
    <row r="24">
      <c r="A24" s="4" t="inlineStr">
        <is>
          <t>Vorsicherung (Art, In)</t>
        </is>
      </c>
      <c r="B24" s="5" t="n"/>
    </row>
    <row r="25">
      <c r="A25" s="4" t="inlineStr">
        <is>
          <t>Prüfumfang (Verteiler / Stromkreise)</t>
        </is>
      </c>
      <c r="B25" s="5" t="n"/>
    </row>
    <row r="26">
      <c r="A26" s="4" t="inlineStr">
        <is>
          <t>Verteiler (Bezeichnung)</t>
        </is>
      </c>
      <c r="B26" s="5" t="n"/>
    </row>
    <row r="27">
      <c r="A27" s="4" t="inlineStr">
        <is>
          <t>Aufstellungsort</t>
        </is>
      </c>
      <c r="B27" s="5" t="n"/>
    </row>
    <row r="28">
      <c r="A28" s="4" t="inlineStr">
        <is>
          <t>Errichtungsnormen (Reihe DIN VDE 0100, Teile)</t>
        </is>
      </c>
      <c r="B28" s="5" t="n"/>
    </row>
    <row r="29">
      <c r="A29" s="4" t="inlineStr">
        <is>
          <t>Netzform</t>
        </is>
      </c>
      <c r="B29" s="5" t="n"/>
      <c r="C29" s="6" t="inlineStr">
        <is>
          <t>TN-C | TN-S | TN-C-S | TT | IT</t>
        </is>
      </c>
    </row>
    <row r="30">
      <c r="A30" s="4" t="inlineStr">
        <is>
          <t>Schaltungsunterlagen übergeben</t>
        </is>
      </c>
      <c r="B30" s="5" t="n"/>
      <c r="C30" s="6" t="inlineStr">
        <is>
          <t>ja | nein</t>
        </is>
      </c>
    </row>
    <row r="31">
      <c r="A31" s="4" t="inlineStr">
        <is>
          <t>Einschränkung des Prüfumfangs (mit Begründung)</t>
        </is>
      </c>
      <c r="B31" s="5" t="n"/>
    </row>
    <row r="32">
      <c r="A32" s="3" t="inlineStr">
        <is>
          <t>Besichtigen</t>
        </is>
      </c>
      <c r="B32" s="3" t="n"/>
      <c r="C32" s="3" t="n"/>
    </row>
    <row r="33">
      <c r="A33" s="4" t="inlineStr">
        <is>
          <t>Schutz gegen elektrischen Schlag (Basis- und Fehlerschutz) ausgeführt</t>
        </is>
      </c>
      <c r="B33" s="5" t="n"/>
    </row>
    <row r="34">
      <c r="A34" s="4" t="inlineStr">
        <is>
          <t>Brandschutzmaßnahmen und Abschottungen vorhanden</t>
        </is>
      </c>
      <c r="B34" s="5" t="n"/>
    </row>
    <row r="35">
      <c r="A35" s="4" t="inlineStr">
        <is>
          <t>Leiterquerschnitte zu Strombelastbarkeit und Spannungsfall passend</t>
        </is>
      </c>
      <c r="B35" s="5" t="n"/>
    </row>
    <row r="36">
      <c r="A36" s="4" t="inlineStr">
        <is>
          <t>Auswahl und Einstellung der Schutz- und Überwachungseinrichtungen</t>
        </is>
      </c>
      <c r="B36" s="5" t="n"/>
    </row>
    <row r="37">
      <c r="A37" s="4" t="inlineStr">
        <is>
          <t>Trenn- und Schalteinrichtungen vorhanden, richtig angeordnet</t>
        </is>
      </c>
      <c r="B37" s="5" t="n"/>
    </row>
    <row r="38">
      <c r="A38" s="4" t="inlineStr">
        <is>
          <t>Betriebsmittel zu den äußeren Einflüssen passend ausgewählt</t>
        </is>
      </c>
      <c r="B38" s="5" t="n"/>
    </row>
    <row r="39">
      <c r="A39" s="4" t="inlineStr">
        <is>
          <t>Kennzeichnung von Neutral- und Schutzleiter</t>
        </is>
      </c>
      <c r="B39" s="5" t="n"/>
    </row>
    <row r="40">
      <c r="A40" s="4" t="inlineStr">
        <is>
          <t>Warn- und Hinweisschilder angebracht</t>
        </is>
      </c>
      <c r="B40" s="5" t="n"/>
    </row>
    <row r="41">
      <c r="A41" s="4" t="inlineStr">
        <is>
          <t>Kennzeichnung der Stromkreise und Überstrom-Schutzeinrichtungen</t>
        </is>
      </c>
      <c r="B41" s="5" t="n"/>
    </row>
    <row r="42">
      <c r="A42" s="4" t="inlineStr">
        <is>
          <t>Schaltpläne und Unterlagen vorhanden und übergeben</t>
        </is>
      </c>
      <c r="B42" s="5" t="n"/>
    </row>
    <row r="43">
      <c r="A43" s="4" t="inlineStr">
        <is>
          <t>Verbindungen der Leiter fachgerecht ausgeführt</t>
        </is>
      </c>
      <c r="B43" s="5" t="n"/>
    </row>
    <row r="44">
      <c r="A44" s="4" t="inlineStr">
        <is>
          <t>Zugänglichkeit und Bedienbarkeit der Betriebsmittel</t>
        </is>
      </c>
      <c r="B44" s="5" t="n"/>
    </row>
    <row r="45">
      <c r="A45" s="4" t="inlineStr">
        <is>
          <t>Erdungs- und Schutzleiteranschlüsse vollständig</t>
        </is>
      </c>
      <c r="B45" s="5" t="n"/>
    </row>
    <row r="46">
      <c r="A46" s="4" t="inlineStr">
        <is>
          <t>Schutzpotentialausgleich, Anschluss leitfähiger Systeme</t>
        </is>
      </c>
      <c r="B46" s="5" t="n"/>
    </row>
    <row r="47">
      <c r="A47" s="4" t="inlineStr">
        <is>
          <t>Überspannungs-Schutzeinrichtungen (SPD) eingebaut und angeschlossen</t>
        </is>
      </c>
      <c r="B47" s="5" t="n"/>
    </row>
    <row r="48">
      <c r="A48" s="4" t="inlineStr">
        <is>
          <t>Kabel- und Leitungsanlagen: Verlegung, Befestigung, Biegeradien</t>
        </is>
      </c>
      <c r="B48" s="5" t="n"/>
    </row>
    <row r="49">
      <c r="A49" s="4" t="inlineStr">
        <is>
          <t>IP-Schutzarten eingehalten</t>
        </is>
      </c>
      <c r="B49" s="5" t="n"/>
    </row>
    <row r="50">
      <c r="A50" s="4" t="inlineStr">
        <is>
          <t>Maßnahmen zur elektromagnetischen Verträglichkeit berücksichtigt</t>
        </is>
      </c>
      <c r="B50" s="5" t="n"/>
    </row>
    <row r="51">
      <c r="A51" s="3" t="inlineStr">
        <is>
          <t>Erproben</t>
        </is>
      </c>
      <c r="B51" s="3" t="n"/>
      <c r="C51" s="3" t="n"/>
    </row>
    <row r="52">
      <c r="A52" s="4" t="inlineStr">
        <is>
          <t>RCD-Prüftaste ausgelöst</t>
        </is>
      </c>
      <c r="B52" s="5" t="n"/>
    </row>
    <row r="53">
      <c r="A53" s="4" t="inlineStr">
        <is>
          <t>Drehfeld an Drehstrom-Steckvorrichtungen geprüft</t>
        </is>
      </c>
      <c r="B53" s="5" t="n"/>
    </row>
    <row r="54">
      <c r="A54" s="4" t="inlineStr">
        <is>
          <t>Not-Aus, Verriegelungen und Schutzrelais wirksam</t>
        </is>
      </c>
      <c r="B54" s="5" t="n"/>
    </row>
    <row r="55">
      <c r="A55" s="4" t="inlineStr">
        <is>
          <t>Isolationsüberwachung im IT-System funktionsfähig</t>
        </is>
      </c>
      <c r="B55" s="5" t="n"/>
    </row>
    <row r="56">
      <c r="A56" s="4" t="inlineStr">
        <is>
          <t>Funktionsprüfung der Anlage und der Betriebsmittel</t>
        </is>
      </c>
      <c r="B56" s="5" t="n"/>
    </row>
    <row r="57">
      <c r="A57" s="4" t="inlineStr">
        <is>
          <t>Schaltungsunterlagen an den Betreiber übergeben</t>
        </is>
      </c>
      <c r="B57" s="5" t="n"/>
    </row>
    <row r="58">
      <c r="A58" s="3" t="inlineStr">
        <is>
          <t>Messen an der Gesamtanlage</t>
        </is>
      </c>
      <c r="B58" s="3" t="n"/>
      <c r="C58" s="3" t="n"/>
    </row>
    <row r="59">
      <c r="A59" s="4" t="inlineStr">
        <is>
          <t>R_PE Durchgängigkeit der Schutzleiter [Ω] (Prüfstrom ≥ 200 mA)</t>
        </is>
      </c>
      <c r="B59" s="5" t="n"/>
      <c r="C59" s="6" t="inlineStr">
        <is>
          <t>Grenzwert: niederohmig, Praxis &lt; 1 Ω</t>
        </is>
      </c>
    </row>
    <row r="60">
      <c r="A60" s="4" t="inlineStr">
        <is>
          <t>R_PA Schutzpotentialausgleich [Ω]</t>
        </is>
      </c>
      <c r="B60" s="5" t="n"/>
      <c r="C60" s="6" t="inlineStr">
        <is>
          <t>Grenzwert: niederohmig, Praxis &lt; 1 Ω</t>
        </is>
      </c>
    </row>
    <row r="61">
      <c r="A61" s="4" t="inlineStr">
        <is>
          <t>R_ISO aktive Leiter gegen PE [MΩ] (500 V DC)</t>
        </is>
      </c>
      <c r="B61" s="5" t="n"/>
      <c r="C61" s="6" t="inlineStr">
        <is>
          <t>Grenzwert: ≥ 1,0 MΩ</t>
        </is>
      </c>
    </row>
    <row r="62">
      <c r="A62" s="4" t="inlineStr">
        <is>
          <t>R_ISO SELV / PELV [MΩ] (250 V DC)</t>
        </is>
      </c>
      <c r="B62" s="5" t="n"/>
      <c r="C62" s="6" t="inlineStr">
        <is>
          <t>Grenzwert: ≥ 0,5 MΩ</t>
        </is>
      </c>
    </row>
    <row r="63">
      <c r="A63" s="4" t="inlineStr">
        <is>
          <t>R_A Erdungswiderstand [Ω] (TT- und IT-System)</t>
        </is>
      </c>
      <c r="B63" s="5" t="n"/>
      <c r="C63" s="6" t="inlineStr">
        <is>
          <t>Grenzwert: R_A · IΔn ≤ 50 V</t>
        </is>
      </c>
    </row>
    <row r="64">
      <c r="A64" s="4" t="inlineStr">
        <is>
          <t>Zs Schleifenimpedanz am ungünstigsten Punkt [Ω]</t>
        </is>
      </c>
      <c r="B64" s="5" t="n"/>
      <c r="C64" s="6" t="inlineStr">
        <is>
          <t>Grenzwert: siehe Tabelle</t>
        </is>
      </c>
    </row>
    <row r="65">
      <c r="A65" s="4" t="inlineStr">
        <is>
          <t>U_B Berührungsspannung [V]</t>
        </is>
      </c>
      <c r="B65" s="5" t="n"/>
      <c r="C65" s="6" t="inlineStr">
        <is>
          <t>Grenzwert: ≤ 50 V</t>
        </is>
      </c>
    </row>
    <row r="66">
      <c r="A66" s="4" t="inlineStr">
        <is>
          <t>ΔU Spannungsfall [%]</t>
        </is>
      </c>
      <c r="B66" s="5" t="n"/>
      <c r="C66" s="6" t="inlineStr">
        <is>
          <t>Grenzwert: Hinweis: 3 % Beleuchtung, 5 % sonstige</t>
        </is>
      </c>
    </row>
    <row r="67">
      <c r="A67" s="4" t="inlineStr">
        <is>
          <t>Drehfeld an Drehstrom-Steckvorrichtungen</t>
        </is>
      </c>
      <c r="B67" s="5" t="n"/>
      <c r="C67" s="6" t="inlineStr">
        <is>
          <t>Grenzwert: Rechtsdrehfeld</t>
        </is>
      </c>
    </row>
    <row r="68">
      <c r="A68" s="6" t="inlineStr">
        <is>
          <t>Für die Neuausgabe der DIN VDE 0100-600 werden Einzelmesswerte je Stromkreis erwartet; die Stromkreisliste auf der folgenden Seite sieht sie vor.</t>
        </is>
      </c>
    </row>
    <row r="69">
      <c r="A69" s="3" t="inlineStr">
        <is>
          <t>Stromkreisliste</t>
        </is>
      </c>
      <c r="B69" s="3" t="n"/>
      <c r="C69" s="3" t="n"/>
    </row>
    <row r="70">
      <c r="A70" s="2" t="inlineStr">
        <is>
          <t>siehe Blatt „Stromkreise“</t>
        </is>
      </c>
    </row>
    <row r="71">
      <c r="A71" s="3" t="inlineStr">
        <is>
          <t>RCD (Fehlerstrom-Schutzeinrichtungen)</t>
        </is>
      </c>
      <c r="B71" s="3" t="n"/>
      <c r="C71" s="3" t="n"/>
    </row>
    <row r="72">
      <c r="A72" s="2" t="inlineStr">
        <is>
          <t>siehe Blatt „Stromkreise“</t>
        </is>
      </c>
    </row>
    <row r="73">
      <c r="A73" s="3" t="inlineStr">
        <is>
          <t>Ergebnis</t>
        </is>
      </c>
      <c r="B73" s="3" t="n"/>
      <c r="C73" s="3" t="n"/>
    </row>
    <row r="74">
      <c r="A74" s="3" t="inlineStr">
        <is>
          <t>Ergebnis</t>
        </is>
      </c>
      <c r="B74" s="3" t="n"/>
      <c r="C74" s="3" t="n"/>
    </row>
    <row r="75">
      <c r="A75" s="4" t="inlineStr">
        <is>
          <t>Ergebnis der Prüfung</t>
        </is>
      </c>
      <c r="B75" s="5" t="n"/>
      <c r="C75" s="6" t="inlineStr">
        <is>
          <t>bestanden | bestanden mit Hinweis | nicht bestanden</t>
        </is>
      </c>
    </row>
    <row r="76">
      <c r="A76" s="4" t="inlineStr">
        <is>
          <t>Mangel 1 (Beschreibung, Schwere, Frist)</t>
        </is>
      </c>
      <c r="B76" s="5" t="n"/>
    </row>
    <row r="77">
      <c r="A77" s="4" t="inlineStr">
        <is>
          <t>Mangel 2</t>
        </is>
      </c>
      <c r="B77" s="5" t="n"/>
    </row>
    <row r="78">
      <c r="A78" s="4" t="inlineStr">
        <is>
          <t>Mangel 3</t>
        </is>
      </c>
      <c r="B78" s="5" t="n"/>
    </row>
    <row r="79">
      <c r="A79" s="4" t="inlineStr">
        <is>
          <t>Nächster Prüftermin</t>
        </is>
      </c>
      <c r="B79" s="5" t="n"/>
    </row>
    <row r="80">
      <c r="A80" s="4" t="inlineStr">
        <is>
          <t>Prüffrist festgelegt durch / Grundlage</t>
        </is>
      </c>
      <c r="B80" s="5" t="n"/>
    </row>
    <row r="81">
      <c r="A81" s="4" t="inlineStr">
        <is>
          <t>Prüfplakette angebracht</t>
        </is>
      </c>
      <c r="B81" s="5" t="n"/>
      <c r="C81" s="6" t="inlineStr">
        <is>
          <t>ja | nein</t>
        </is>
      </c>
    </row>
    <row r="82">
      <c r="A82" s="2" t="inlineStr">
        <is>
          <t>Prüfplakette nur bei bestandener Prüfung; der nächste Termin muss darauf lesbar sein.</t>
        </is>
      </c>
    </row>
    <row r="83">
      <c r="A83" s="3" t="inlineStr">
        <is>
          <t>Unterschriften</t>
        </is>
      </c>
      <c r="B83" s="3" t="n"/>
      <c r="C83" s="3" t="n"/>
    </row>
    <row r="84">
      <c r="A84" s="4" t="inlineStr">
        <is>
          <t>Datum, Unterschrift Prüfperson</t>
        </is>
      </c>
      <c r="B84" s="5" t="n"/>
    </row>
    <row r="85">
      <c r="A85" s="4" t="inlineStr">
        <is>
          <t>Datum, Unterschrift Auftraggeber / Betreiber</t>
        </is>
      </c>
      <c r="B85" s="5" t="n"/>
    </row>
    <row r="87" ht="26" customHeight="1">
      <c r="A87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3">
    <mergeCell ref="A1:C1"/>
    <mergeCell ref="A68:C68"/>
    <mergeCell ref="A87:C87"/>
  </mergeCells>
  <dataValidations count="29">
    <dataValidation sqref="B12" showDropDown="0" showInputMessage="0" showErrorMessage="0" allowBlank="1" type="list">
      <formula1>"Neuanlage,Erweiterung,Änderung"</formula1>
    </dataValidation>
    <dataValidation sqref="B29" showDropDown="0" showInputMessage="0" showErrorMessage="0" allowBlank="1" type="list">
      <formula1>"TN-C,TN-S,TN-C-S,TT,IT"</formula1>
    </dataValidation>
    <dataValidation sqref="B30" showDropDown="0" showInputMessage="0" showErrorMessage="0" allowBlank="1" type="list">
      <formula1>"ja,nein"</formula1>
    </dataValidation>
    <dataValidation sqref="B33" showDropDown="0" showInputMessage="0" showErrorMessage="0" allowBlank="1" type="list">
      <formula1>"i. O.,n. i. O.,entfällt"</formula1>
    </dataValidation>
    <dataValidation sqref="B34" showDropDown="0" showInputMessage="0" showErrorMessage="0" allowBlank="1" type="list">
      <formula1>"i. O.,n. i. O.,entfällt"</formula1>
    </dataValidation>
    <dataValidation sqref="B35" showDropDown="0" showInputMessage="0" showErrorMessage="0" allowBlank="1" type="list">
      <formula1>"i. O.,n. i. O.,entfällt"</formula1>
    </dataValidation>
    <dataValidation sqref="B36" showDropDown="0" showInputMessage="0" showErrorMessage="0" allowBlank="1" type="list">
      <formula1>"i. O.,n. i. O.,entfällt"</formula1>
    </dataValidation>
    <dataValidation sqref="B37" showDropDown="0" showInputMessage="0" showErrorMessage="0" allowBlank="1" type="list">
      <formula1>"i. O.,n. i. O.,entfällt"</formula1>
    </dataValidation>
    <dataValidation sqref="B38" showDropDown="0" showInputMessage="0" showErrorMessage="0" allowBlank="1" type="list">
      <formula1>"i. O.,n. i. O.,entfällt"</formula1>
    </dataValidation>
    <dataValidation sqref="B39" showDropDown="0" showInputMessage="0" showErrorMessage="0" allowBlank="1" type="list">
      <formula1>"i. O.,n. i. O.,entfällt"</formula1>
    </dataValidation>
    <dataValidation sqref="B40" showDropDown="0" showInputMessage="0" showErrorMessage="0" allowBlank="1" type="list">
      <formula1>"i. O.,n. i. O.,entfällt"</formula1>
    </dataValidation>
    <dataValidation sqref="B41" showDropDown="0" showInputMessage="0" showErrorMessage="0" allowBlank="1" type="list">
      <formula1>"i. O.,n. i. O.,entfällt"</formula1>
    </dataValidation>
    <dataValidation sqref="B42" showDropDown="0" showInputMessage="0" showErrorMessage="0" allowBlank="1" type="list">
      <formula1>"i. O.,n. i. O.,entfällt"</formula1>
    </dataValidation>
    <dataValidation sqref="B43" showDropDown="0" showInputMessage="0" showErrorMessage="0" allowBlank="1" type="list">
      <formula1>"i. O.,n. i. O.,entfällt"</formula1>
    </dataValidation>
    <dataValidation sqref="B44" showDropDown="0" showInputMessage="0" showErrorMessage="0" allowBlank="1" type="list">
      <formula1>"i. O.,n. i. O.,entfällt"</formula1>
    </dataValidation>
    <dataValidation sqref="B45" showDropDown="0" showInputMessage="0" showErrorMessage="0" allowBlank="1" type="list">
      <formula1>"i. O.,n. i. O.,entfällt"</formula1>
    </dataValidation>
    <dataValidation sqref="B46" showDropDown="0" showInputMessage="0" showErrorMessage="0" allowBlank="1" type="list">
      <formula1>"i. O.,n. i. O.,entfällt"</formula1>
    </dataValidation>
    <dataValidation sqref="B47" showDropDown="0" showInputMessage="0" showErrorMessage="0" allowBlank="1" type="list">
      <formula1>"i. O.,n. i. O.,entfällt"</formula1>
    </dataValidation>
    <dataValidation sqref="B48" showDropDown="0" showInputMessage="0" showErrorMessage="0" allowBlank="1" type="list">
      <formula1>"i. O.,n. i. O.,entfällt"</formula1>
    </dataValidation>
    <dataValidation sqref="B49" showDropDown="0" showInputMessage="0" showErrorMessage="0" allowBlank="1" type="list">
      <formula1>"i. O.,n. i. O.,entfällt"</formula1>
    </dataValidation>
    <dataValidation sqref="B50" showDropDown="0" showInputMessage="0" showErrorMessage="0" allowBlank="1" type="list">
      <formula1>"i. O.,n. i. O.,entfällt"</formula1>
    </dataValidation>
    <dataValidation sqref="B52" showDropDown="0" showInputMessage="0" showErrorMessage="0" allowBlank="1" type="list">
      <formula1>"i. O.,n. i. O.,entfällt"</formula1>
    </dataValidation>
    <dataValidation sqref="B53" showDropDown="0" showInputMessage="0" showErrorMessage="0" allowBlank="1" type="list">
      <formula1>"i. O.,n. i. O.,entfällt"</formula1>
    </dataValidation>
    <dataValidation sqref="B54" showDropDown="0" showInputMessage="0" showErrorMessage="0" allowBlank="1" type="list">
      <formula1>"i. O.,n. i. O.,entfällt"</formula1>
    </dataValidation>
    <dataValidation sqref="B55" showDropDown="0" showInputMessage="0" showErrorMessage="0" allowBlank="1" type="list">
      <formula1>"i. O.,n. i. O.,entfällt"</formula1>
    </dataValidation>
    <dataValidation sqref="B56" showDropDown="0" showInputMessage="0" showErrorMessage="0" allowBlank="1" type="list">
      <formula1>"i. O.,n. i. O.,entfällt"</formula1>
    </dataValidation>
    <dataValidation sqref="B57" showDropDown="0" showInputMessage="0" showErrorMessage="0" allowBlank="1" type="list">
      <formula1>"i. O.,n. i. O.,entfällt"</formula1>
    </dataValidation>
    <dataValidation sqref="B75" showDropDown="0" showInputMessage="0" showErrorMessage="0" allowBlank="1" type="list">
      <formula1>"bestanden,bestanden mit Hinweis,nicht bestanden"</formula1>
    </dataValidation>
    <dataValidation sqref="B81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portrait" paperSize="9" fitToHeight="0" fitToWidth="1"/>
  <headerFooter>
    <oddHeader>&amp;L&amp;6 Vorlage Erstprüfung Anlagen v1.0 · Normstand DIN VDE 0100-600:2017-06 · DIN VDE 0100-410:2018-10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3" customWidth="1" min="4" max="4"/>
    <col width="7" customWidth="1" min="5" max="5"/>
    <col width="8" customWidth="1" min="6" max="6"/>
    <col width="11" customWidth="1" min="7" max="7"/>
    <col width="7" customWidth="1" min="8" max="8"/>
    <col width="9" customWidth="1" min="9" max="9"/>
    <col width="10" customWidth="1" min="10" max="10"/>
    <col width="13" customWidth="1" min="11" max="11"/>
    <col width="13" customWidth="1" min="12" max="12"/>
    <col width="9" customWidth="1" min="13" max="13"/>
    <col width="9" customWidth="1" min="14" max="14"/>
    <col width="10" customWidth="1" min="15" max="15"/>
    <col width="26" customWidth="1" min="16" max="16"/>
    <col width="13" customWidth="1" min="17" max="17"/>
  </cols>
  <sheetData>
    <row r="1" ht="18" customHeight="1">
      <c r="A1" s="1" t="inlineStr">
        <is>
          <t>Stromkreisliste: eine Zeile je Stromkreis, entferntester Messpunkt. Zs-Grenzwert aus Schutzorgan und Nennstrom (Blatt „Grenzwerte“).</t>
        </is>
      </c>
    </row>
    <row r="2" ht="26" customHeight="1">
      <c r="A2" s="7" t="inlineStr">
        <is>
          <t>Nr.</t>
        </is>
      </c>
      <c r="B2" s="7" t="inlineStr">
        <is>
          <t>Verteiler</t>
        </is>
      </c>
      <c r="C2" s="7" t="inlineStr">
        <is>
          <t>Bezeichnung / Ort</t>
        </is>
      </c>
      <c r="D2" s="7" t="inlineStr">
        <is>
          <t>Leitungstyp</t>
        </is>
      </c>
      <c r="E2" s="7" t="inlineStr">
        <is>
          <t>Adern</t>
        </is>
      </c>
      <c r="F2" s="7" t="inlineStr">
        <is>
          <t>mm²</t>
        </is>
      </c>
      <c r="G2" s="7" t="inlineStr">
        <is>
          <t>Schutz- organ</t>
        </is>
      </c>
      <c r="H2" s="7" t="inlineStr">
        <is>
          <t>In [A]</t>
        </is>
      </c>
      <c r="I2" s="7" t="inlineStr">
        <is>
          <t>RCD- Nr.</t>
        </is>
      </c>
      <c r="J2" s="7" t="inlineStr">
        <is>
          <t>R_PE [Ω]</t>
        </is>
      </c>
      <c r="K2" s="7" t="inlineStr">
        <is>
          <t>R_ISO L–PE [MΩ]</t>
        </is>
      </c>
      <c r="L2" s="7" t="inlineStr">
        <is>
          <t>R_ISO N–PE [MΩ]</t>
        </is>
      </c>
      <c r="M2" s="7" t="inlineStr">
        <is>
          <t>Zs [Ω]</t>
        </is>
      </c>
      <c r="N2" s="7" t="inlineStr">
        <is>
          <t>Ik [A]</t>
        </is>
      </c>
      <c r="O2" s="7" t="inlineStr">
        <is>
          <t>Dreh- feld</t>
        </is>
      </c>
      <c r="P2" s="7" t="inlineStr">
        <is>
          <t>Bemerkung</t>
        </is>
      </c>
      <c r="Q2" s="7" t="inlineStr">
        <is>
          <t>Zs Grenzwert 2/3 [Ω]</t>
        </is>
      </c>
    </row>
    <row r="3">
      <c r="A3" s="8" t="inlineStr">
        <is>
          <t>1</t>
        </is>
      </c>
      <c r="B3" s="8" t="inlineStr">
        <is>
          <t>UV Neu</t>
        </is>
      </c>
      <c r="C3" s="8" t="inlineStr">
        <is>
          <t>Steckdosen Werkstatt</t>
        </is>
      </c>
      <c r="D3" s="8" t="inlineStr">
        <is>
          <t>NYM-J</t>
        </is>
      </c>
      <c r="E3" s="8" t="inlineStr">
        <is>
          <t>5</t>
        </is>
      </c>
      <c r="F3" s="8" t="inlineStr">
        <is>
          <t>2,5</t>
        </is>
      </c>
      <c r="G3" s="8" t="inlineStr">
        <is>
          <t>B</t>
        </is>
      </c>
      <c r="H3" s="8" t="inlineStr">
        <is>
          <t>16</t>
        </is>
      </c>
      <c r="I3" s="8" t="inlineStr">
        <is>
          <t>F1</t>
        </is>
      </c>
      <c r="J3" s="8" t="inlineStr">
        <is>
          <t>0,11</t>
        </is>
      </c>
      <c r="K3" s="8" t="inlineStr">
        <is>
          <t>&gt; 300</t>
        </is>
      </c>
      <c r="L3" s="8" t="inlineStr">
        <is>
          <t>&gt; 300</t>
        </is>
      </c>
      <c r="M3" s="8" t="inlineStr">
        <is>
          <t>0,58</t>
        </is>
      </c>
      <c r="N3" s="8" t="inlineStr">
        <is>
          <t>397</t>
        </is>
      </c>
      <c r="O3" s="8" t="inlineStr">
        <is>
          <t>rechts</t>
        </is>
      </c>
      <c r="P3" s="8" t="n"/>
      <c r="Q3" s="9">
        <f>IFERROR(VLOOKUP($G3&amp;"-"&amp;$H3,Grenzwerte!$G$3:$H$40,2,FALSE),"")</f>
        <v/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9">
        <f>IFERROR(VLOOKUP($G4&amp;"-"&amp;$H4,Grenzwerte!$G$3:$H$40,2,FALSE),"")</f>
        <v/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9">
        <f>IFERROR(VLOOKUP($G5&amp;"-"&amp;$H5,Grenzwerte!$G$3:$H$40,2,FALSE),"")</f>
        <v/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9">
        <f>IFERROR(VLOOKUP($G6&amp;"-"&amp;$H6,Grenzwerte!$G$3:$H$40,2,FALSE),"")</f>
        <v/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>
        <f>IFERROR(VLOOKUP($G7&amp;"-"&amp;$H7,Grenzwerte!$G$3:$H$40,2,FALSE),"")</f>
        <v/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9">
        <f>IFERROR(VLOOKUP($G8&amp;"-"&amp;$H8,Grenzwerte!$G$3:$H$40,2,FALSE),"")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9">
        <f>IFERROR(VLOOKUP($G9&amp;"-"&amp;$H9,Grenzwerte!$G$3:$H$40,2,FALSE),"")</f>
        <v/>
      </c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9">
        <f>IFERROR(VLOOKUP($G10&amp;"-"&amp;$H10,Grenzwerte!$G$3:$H$40,2,FALSE),"")</f>
        <v/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9">
        <f>IFERROR(VLOOKUP($G11&amp;"-"&amp;$H11,Grenzwerte!$G$3:$H$40,2,FALSE),"")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9">
        <f>IFERROR(VLOOKUP($G12&amp;"-"&amp;$H12,Grenzwerte!$G$3:$H$40,2,FALSE),"")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9">
        <f>IFERROR(VLOOKUP($G13&amp;"-"&amp;$H13,Grenzwerte!$G$3:$H$40,2,FALSE),"")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9">
        <f>IFERROR(VLOOKUP($G14&amp;"-"&amp;$H14,Grenzwerte!$G$3:$H$40,2,FALSE),"")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9">
        <f>IFERROR(VLOOKUP($G15&amp;"-"&amp;$H15,Grenzwerte!$G$3:$H$40,2,FALSE),"")</f>
        <v/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9">
        <f>IFERROR(VLOOKUP($G16&amp;"-"&amp;$H16,Grenzwerte!$G$3:$H$40,2,FALSE),"")</f>
        <v/>
      </c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9">
        <f>IFERROR(VLOOKUP($G17&amp;"-"&amp;$H17,Grenzwerte!$G$3:$H$40,2,FALSE),"")</f>
        <v/>
      </c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9">
        <f>IFERROR(VLOOKUP($G18&amp;"-"&amp;$H18,Grenzwerte!$G$3:$H$40,2,FALSE),"")</f>
        <v/>
      </c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9">
        <f>IFERROR(VLOOKUP($G19&amp;"-"&amp;$H19,Grenzwerte!$G$3:$H$40,2,FALSE),"")</f>
        <v/>
      </c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9">
        <f>IFERROR(VLOOKUP($G20&amp;"-"&amp;$H20,Grenzwerte!$G$3:$H$40,2,FALSE),"")</f>
        <v/>
      </c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9">
        <f>IFERROR(VLOOKUP($G21&amp;"-"&amp;$H21,Grenzwerte!$G$3:$H$40,2,FALSE),"")</f>
        <v/>
      </c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9">
        <f>IFERROR(VLOOKUP($G22&amp;"-"&amp;$H22,Grenzwerte!$G$3:$H$40,2,FALSE),"")</f>
        <v/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9">
        <f>IFERROR(VLOOKUP($G23&amp;"-"&amp;$H23,Grenzwerte!$G$3:$H$40,2,FALSE),"")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9">
        <f>IFERROR(VLOOKUP($G24&amp;"-"&amp;$H24,Grenzwerte!$G$3:$H$40,2,FALSE),"")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9">
        <f>IFERROR(VLOOKUP($G25&amp;"-"&amp;$H25,Grenzwerte!$G$3:$H$40,2,FALSE),"")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9">
        <f>IFERROR(VLOOKUP($G26&amp;"-"&amp;$H26,Grenzwerte!$G$3:$H$40,2,FALSE),"")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9">
        <f>IFERROR(VLOOKUP($G27&amp;"-"&amp;$H27,Grenzwerte!$G$3:$H$40,2,FALSE),"")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9">
        <f>IFERROR(VLOOKUP($G28&amp;"-"&amp;$H28,Grenzwerte!$G$3:$H$40,2,FALSE),"")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9">
        <f>IFERROR(VLOOKUP($G29&amp;"-"&amp;$H29,Grenzwerte!$G$3:$H$40,2,FALSE),"")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9">
        <f>IFERROR(VLOOKUP($G30&amp;"-"&amp;$H30,Grenzwerte!$G$3:$H$40,2,FALSE),"")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9">
        <f>IFERROR(VLOOKUP($G31&amp;"-"&amp;$H31,Grenzwerte!$G$3:$H$40,2,FALSE),"")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9">
        <f>IFERROR(VLOOKUP($G32&amp;"-"&amp;$H32,Grenzwerte!$G$3:$H$40,2,FALSE),"")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9">
        <f>IFERROR(VLOOKUP($G33&amp;"-"&amp;$H33,Grenzwerte!$G$3:$H$40,2,FALSE),"")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9">
        <f>IFERROR(VLOOKUP($G34&amp;"-"&amp;$H34,Grenzwerte!$G$3:$H$40,2,FALSE),"")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9">
        <f>IFERROR(VLOOKUP($G35&amp;"-"&amp;$H35,Grenzwerte!$G$3:$H$40,2,FALSE),"")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9">
        <f>IFERROR(VLOOKUP($G36&amp;"-"&amp;$H36,Grenzwerte!$G$3:$H$40,2,FALSE),"")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9">
        <f>IFERROR(VLOOKUP($G37&amp;"-"&amp;$H37,Grenzwerte!$G$3:$H$40,2,FALSE),"")</f>
        <v/>
      </c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9">
        <f>IFERROR(VLOOKUP($G38&amp;"-"&amp;$H38,Grenzwerte!$G$3:$H$40,2,FALSE),"")</f>
        <v/>
      </c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9">
        <f>IFERROR(VLOOKUP($G39&amp;"-"&amp;$H39,Grenzwerte!$G$3:$H$40,2,FALSE),"")</f>
        <v/>
      </c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9">
        <f>IFERROR(VLOOKUP($G40&amp;"-"&amp;$H40,Grenzwerte!$G$3:$H$40,2,FALSE),"")</f>
        <v/>
      </c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9">
        <f>IFERROR(VLOOKUP($G41&amp;"-"&amp;$H41,Grenzwerte!$G$3:$H$40,2,FALSE),"")</f>
        <v/>
      </c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9">
        <f>IFERROR(VLOOKUP($G42&amp;"-"&amp;$H42,Grenzwerte!$G$3:$H$40,2,FALSE),"")</f>
        <v/>
      </c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9">
        <f>IFERROR(VLOOKUP($G43&amp;"-"&amp;$H43,Grenzwerte!$G$3:$H$40,2,FALSE),"")</f>
        <v/>
      </c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9">
        <f>IFERROR(VLOOKUP($G44&amp;"-"&amp;$H44,Grenzwerte!$G$3:$H$40,2,FALSE),"")</f>
        <v/>
      </c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9">
        <f>IFERROR(VLOOKUP($G45&amp;"-"&amp;$H45,Grenzwerte!$G$3:$H$40,2,FALSE),"")</f>
        <v/>
      </c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9">
        <f>IFERROR(VLOOKUP($G46&amp;"-"&amp;$H46,Grenzwerte!$G$3:$H$40,2,FALSE),"")</f>
        <v/>
      </c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9">
        <f>IFERROR(VLOOKUP($G47&amp;"-"&amp;$H47,Grenzwerte!$G$3:$H$40,2,FALSE),"")</f>
        <v/>
      </c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9">
        <f>IFERROR(VLOOKUP($G48&amp;"-"&amp;$H48,Grenzwerte!$G$3:$H$40,2,FALSE),"")</f>
        <v/>
      </c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9">
        <f>IFERROR(VLOOKUP($G49&amp;"-"&amp;$H49,Grenzwerte!$G$3:$H$40,2,FALSE),"")</f>
        <v/>
      </c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9">
        <f>IFERROR(VLOOKUP($G50&amp;"-"&amp;$H50,Grenzwerte!$G$3:$H$40,2,FALSE),"")</f>
        <v/>
      </c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9">
        <f>IFERROR(VLOOKUP($G51&amp;"-"&amp;$H51,Grenzwerte!$G$3:$H$40,2,FALSE),"")</f>
        <v/>
      </c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9">
        <f>IFERROR(VLOOKUP($G52&amp;"-"&amp;$H52,Grenzwerte!$G$3:$H$40,2,FALSE),"")</f>
        <v/>
      </c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9">
        <f>IFERROR(VLOOKUP($G53&amp;"-"&amp;$H53,Grenzwerte!$G$3:$H$40,2,FALSE),"")</f>
        <v/>
      </c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9">
        <f>IFERROR(VLOOKUP($G54&amp;"-"&amp;$H54,Grenzwerte!$G$3:$H$40,2,FALSE),"")</f>
        <v/>
      </c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9">
        <f>IFERROR(VLOOKUP($G55&amp;"-"&amp;$H55,Grenzwerte!$G$3:$H$40,2,FALSE),"")</f>
        <v/>
      </c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9">
        <f>IFERROR(VLOOKUP($G56&amp;"-"&amp;$H56,Grenzwerte!$G$3:$H$40,2,FALSE),"")</f>
        <v/>
      </c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9">
        <f>IFERROR(VLOOKUP($G57&amp;"-"&amp;$H57,Grenzwerte!$G$3:$H$40,2,FALSE),"")</f>
        <v/>
      </c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9">
        <f>IFERROR(VLOOKUP($G58&amp;"-"&amp;$H58,Grenzwerte!$G$3:$H$40,2,FALSE),"")</f>
        <v/>
      </c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9">
        <f>IFERROR(VLOOKUP($G59&amp;"-"&amp;$H59,Grenzwerte!$G$3:$H$40,2,FALSE),"")</f>
        <v/>
      </c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9">
        <f>IFERROR(VLOOKUP($G60&amp;"-"&amp;$H60,Grenzwerte!$G$3:$H$40,2,FALSE),"")</f>
        <v/>
      </c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9">
        <f>IFERROR(VLOOKUP($G61&amp;"-"&amp;$H61,Grenzwerte!$G$3:$H$40,2,FALSE),"")</f>
        <v/>
      </c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9">
        <f>IFERROR(VLOOKUP($G62&amp;"-"&amp;$H62,Grenzwerte!$G$3:$H$40,2,FALSE),"")</f>
        <v/>
      </c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9">
        <f>IFERROR(VLOOKUP($G63&amp;"-"&amp;$H63,Grenzwerte!$G$3:$H$40,2,FALSE),"")</f>
        <v/>
      </c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9">
        <f>IFERROR(VLOOKUP($G64&amp;"-"&amp;$H64,Grenzwerte!$G$3:$H$40,2,FALSE),"")</f>
        <v/>
      </c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9">
        <f>IFERROR(VLOOKUP($G65&amp;"-"&amp;$H65,Grenzwerte!$G$3:$H$40,2,FALSE),"")</f>
        <v/>
      </c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9">
        <f>IFERROR(VLOOKUP($G66&amp;"-"&amp;$H66,Grenzwerte!$G$3:$H$40,2,FALSE),"")</f>
        <v/>
      </c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9">
        <f>IFERROR(VLOOKUP($G67&amp;"-"&amp;$H67,Grenzwerte!$G$3:$H$40,2,FALSE),"")</f>
        <v/>
      </c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9">
        <f>IFERROR(VLOOKUP($G68&amp;"-"&amp;$H68,Grenzwerte!$G$3:$H$40,2,FALSE),"")</f>
        <v/>
      </c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9">
        <f>IFERROR(VLOOKUP($G69&amp;"-"&amp;$H69,Grenzwerte!$G$3:$H$40,2,FALSE),"")</f>
        <v/>
      </c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9">
        <f>IFERROR(VLOOKUP($G70&amp;"-"&amp;$H70,Grenzwerte!$G$3:$H$40,2,FALSE),"")</f>
        <v/>
      </c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9">
        <f>IFERROR(VLOOKUP($G71&amp;"-"&amp;$H71,Grenzwerte!$G$3:$H$40,2,FALSE),"")</f>
        <v/>
      </c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9">
        <f>IFERROR(VLOOKUP($G72&amp;"-"&amp;$H72,Grenzwerte!$G$3:$H$40,2,FALSE),"")</f>
        <v/>
      </c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9">
        <f>IFERROR(VLOOKUP($G73&amp;"-"&amp;$H73,Grenzwerte!$G$3:$H$40,2,FALSE),"")</f>
        <v/>
      </c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9">
        <f>IFERROR(VLOOKUP($G74&amp;"-"&amp;$H74,Grenzwerte!$G$3:$H$40,2,FALSE),"")</f>
        <v/>
      </c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9">
        <f>IFERROR(VLOOKUP($G75&amp;"-"&amp;$H75,Grenzwerte!$G$3:$H$40,2,FALSE),"")</f>
        <v/>
      </c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9">
        <f>IFERROR(VLOOKUP($G76&amp;"-"&amp;$H76,Grenzwerte!$G$3:$H$40,2,FALSE),"")</f>
        <v/>
      </c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9">
        <f>IFERROR(VLOOKUP($G77&amp;"-"&amp;$H77,Grenzwerte!$G$3:$H$40,2,FALSE),"")</f>
        <v/>
      </c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9">
        <f>IFERROR(VLOOKUP($G78&amp;"-"&amp;$H78,Grenzwerte!$G$3:$H$40,2,FALSE),"")</f>
        <v/>
      </c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9">
        <f>IFERROR(VLOOKUP($G79&amp;"-"&amp;$H79,Grenzwerte!$G$3:$H$40,2,FALSE),"")</f>
        <v/>
      </c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9">
        <f>IFERROR(VLOOKUP($G80&amp;"-"&amp;$H80,Grenzwerte!$G$3:$H$40,2,FALSE),"")</f>
        <v/>
      </c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9">
        <f>IFERROR(VLOOKUP($G81&amp;"-"&amp;$H81,Grenzwerte!$G$3:$H$40,2,FALSE),"")</f>
        <v/>
      </c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9">
        <f>IFERROR(VLOOKUP($G82&amp;"-"&amp;$H82,Grenzwerte!$G$3:$H$40,2,FALSE),"")</f>
        <v/>
      </c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9">
        <f>IFERROR(VLOOKUP($G83&amp;"-"&amp;$H83,Grenzwerte!$G$3:$H$40,2,FALSE),"")</f>
        <v/>
      </c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9">
        <f>IFERROR(VLOOKUP($G84&amp;"-"&amp;$H84,Grenzwerte!$G$3:$H$40,2,FALSE),"")</f>
        <v/>
      </c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9">
        <f>IFERROR(VLOOKUP($G85&amp;"-"&amp;$H85,Grenzwerte!$G$3:$H$40,2,FALSE),"")</f>
        <v/>
      </c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9">
        <f>IFERROR(VLOOKUP($G86&amp;"-"&amp;$H86,Grenzwerte!$G$3:$H$40,2,FALSE),"")</f>
        <v/>
      </c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9">
        <f>IFERROR(VLOOKUP($G87&amp;"-"&amp;$H87,Grenzwerte!$G$3:$H$40,2,FALSE),"")</f>
        <v/>
      </c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9">
        <f>IFERROR(VLOOKUP($G88&amp;"-"&amp;$H88,Grenzwerte!$G$3:$H$40,2,FALSE),"")</f>
        <v/>
      </c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9">
        <f>IFERROR(VLOOKUP($G89&amp;"-"&amp;$H89,Grenzwerte!$G$3:$H$40,2,FALSE),"")</f>
        <v/>
      </c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9">
        <f>IFERROR(VLOOKUP($G90&amp;"-"&amp;$H90,Grenzwerte!$G$3:$H$40,2,FALSE),"")</f>
        <v/>
      </c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9">
        <f>IFERROR(VLOOKUP($G91&amp;"-"&amp;$H91,Grenzwerte!$G$3:$H$40,2,FALSE),"")</f>
        <v/>
      </c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9">
        <f>IFERROR(VLOOKUP($G92&amp;"-"&amp;$H92,Grenzwerte!$G$3:$H$40,2,FALSE),"")</f>
        <v/>
      </c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9">
        <f>IFERROR(VLOOKUP($G93&amp;"-"&amp;$H93,Grenzwerte!$G$3:$H$40,2,FALSE),"")</f>
        <v/>
      </c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9">
        <f>IFERROR(VLOOKUP($G94&amp;"-"&amp;$H94,Grenzwerte!$G$3:$H$40,2,FALSE),"")</f>
        <v/>
      </c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9">
        <f>IFERROR(VLOOKUP($G95&amp;"-"&amp;$H95,Grenzwerte!$G$3:$H$40,2,FALSE),"")</f>
        <v/>
      </c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9">
        <f>IFERROR(VLOOKUP($G96&amp;"-"&amp;$H96,Grenzwerte!$G$3:$H$40,2,FALSE),"")</f>
        <v/>
      </c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9">
        <f>IFERROR(VLOOKUP($G97&amp;"-"&amp;$H97,Grenzwerte!$G$3:$H$40,2,FALSE),"")</f>
        <v/>
      </c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9">
        <f>IFERROR(VLOOKUP($G98&amp;"-"&amp;$H98,Grenzwerte!$G$3:$H$40,2,FALSE),"")</f>
        <v/>
      </c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9">
        <f>IFERROR(VLOOKUP($G99&amp;"-"&amp;$H99,Grenzwerte!$G$3:$H$40,2,FALSE),"")</f>
        <v/>
      </c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9">
        <f>IFERROR(VLOOKUP($G100&amp;"-"&amp;$H100,Grenzwerte!$G$3:$H$40,2,FALSE),"")</f>
        <v/>
      </c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9">
        <f>IFERROR(VLOOKUP($G101&amp;"-"&amp;$H101,Grenzwerte!$G$3:$H$40,2,FALSE),"")</f>
        <v/>
      </c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9">
        <f>IFERROR(VLOOKUP($G102&amp;"-"&amp;$H102,Grenzwerte!$G$3:$H$40,2,FALSE),"")</f>
        <v/>
      </c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9">
        <f>IFERROR(VLOOKUP($G103&amp;"-"&amp;$H103,Grenzwerte!$G$3:$H$40,2,FALSE),"")</f>
        <v/>
      </c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9">
        <f>IFERROR(VLOOKUP($G104&amp;"-"&amp;$H104,Grenzwerte!$G$3:$H$40,2,FALSE),"")</f>
        <v/>
      </c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9">
        <f>IFERROR(VLOOKUP($G105&amp;"-"&amp;$H105,Grenzwerte!$G$3:$H$40,2,FALSE),"")</f>
        <v/>
      </c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9">
        <f>IFERROR(VLOOKUP($G106&amp;"-"&amp;$H106,Grenzwerte!$G$3:$H$40,2,FALSE),"")</f>
        <v/>
      </c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9">
        <f>IFERROR(VLOOKUP($G107&amp;"-"&amp;$H107,Grenzwerte!$G$3:$H$40,2,FALSE),"")</f>
        <v/>
      </c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9">
        <f>IFERROR(VLOOKUP($G108&amp;"-"&amp;$H108,Grenzwerte!$G$3:$H$40,2,FALSE),"")</f>
        <v/>
      </c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9">
        <f>IFERROR(VLOOKUP($G109&amp;"-"&amp;$H109,Grenzwerte!$G$3:$H$40,2,FALSE),"")</f>
        <v/>
      </c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9">
        <f>IFERROR(VLOOKUP($G110&amp;"-"&amp;$H110,Grenzwerte!$G$3:$H$40,2,FALSE),"")</f>
        <v/>
      </c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9">
        <f>IFERROR(VLOOKUP($G111&amp;"-"&amp;$H111,Grenzwerte!$G$3:$H$40,2,FALSE),"")</f>
        <v/>
      </c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9">
        <f>IFERROR(VLOOKUP($G112&amp;"-"&amp;$H112,Grenzwerte!$G$3:$H$40,2,FALSE),"")</f>
        <v/>
      </c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9">
        <f>IFERROR(VLOOKUP($G113&amp;"-"&amp;$H113,Grenzwerte!$G$3:$H$40,2,FALSE),"")</f>
        <v/>
      </c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9">
        <f>IFERROR(VLOOKUP($G114&amp;"-"&amp;$H114,Grenzwerte!$G$3:$H$40,2,FALSE),"")</f>
        <v/>
      </c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9">
        <f>IFERROR(VLOOKUP($G115&amp;"-"&amp;$H115,Grenzwerte!$G$3:$H$40,2,FALSE),"")</f>
        <v/>
      </c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9">
        <f>IFERROR(VLOOKUP($G116&amp;"-"&amp;$H116,Grenzwerte!$G$3:$H$40,2,FALSE),"")</f>
        <v/>
      </c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9">
        <f>IFERROR(VLOOKUP($G117&amp;"-"&amp;$H117,Grenzwerte!$G$3:$H$40,2,FALSE),"")</f>
        <v/>
      </c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9">
        <f>IFERROR(VLOOKUP($G118&amp;"-"&amp;$H118,Grenzwerte!$G$3:$H$40,2,FALSE),"")</f>
        <v/>
      </c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9">
        <f>IFERROR(VLOOKUP($G119&amp;"-"&amp;$H119,Grenzwerte!$G$3:$H$40,2,FALSE),"")</f>
        <v/>
      </c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9">
        <f>IFERROR(VLOOKUP($G120&amp;"-"&amp;$H120,Grenzwerte!$G$3:$H$40,2,FALSE),"")</f>
        <v/>
      </c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9">
        <f>IFERROR(VLOOKUP($G121&amp;"-"&amp;$H121,Grenzwerte!$G$3:$H$40,2,FALSE),"")</f>
        <v/>
      </c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9">
        <f>IFERROR(VLOOKUP($G122&amp;"-"&amp;$H122,Grenzwerte!$G$3:$H$40,2,FALSE),"")</f>
        <v/>
      </c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9">
        <f>IFERROR(VLOOKUP($G123&amp;"-"&amp;$H123,Grenzwerte!$G$3:$H$40,2,FALSE),"")</f>
        <v/>
      </c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9">
        <f>IFERROR(VLOOKUP($G124&amp;"-"&amp;$H124,Grenzwerte!$G$3:$H$40,2,FALSE),"")</f>
        <v/>
      </c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9">
        <f>IFERROR(VLOOKUP($G125&amp;"-"&amp;$H125,Grenzwerte!$G$3:$H$40,2,FALSE),"")</f>
        <v/>
      </c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9">
        <f>IFERROR(VLOOKUP($G126&amp;"-"&amp;$H126,Grenzwerte!$G$3:$H$40,2,FALSE),"")</f>
        <v/>
      </c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9">
        <f>IFERROR(VLOOKUP($G127&amp;"-"&amp;$H127,Grenzwerte!$G$3:$H$40,2,FALSE),"")</f>
        <v/>
      </c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9">
        <f>IFERROR(VLOOKUP($G128&amp;"-"&amp;$H128,Grenzwerte!$G$3:$H$40,2,FALSE),"")</f>
        <v/>
      </c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9">
        <f>IFERROR(VLOOKUP($G129&amp;"-"&amp;$H129,Grenzwerte!$G$3:$H$40,2,FALSE),"")</f>
        <v/>
      </c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9">
        <f>IFERROR(VLOOKUP($G130&amp;"-"&amp;$H130,Grenzwerte!$G$3:$H$40,2,FALSE),"")</f>
        <v/>
      </c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9">
        <f>IFERROR(VLOOKUP($G131&amp;"-"&amp;$H131,Grenzwerte!$G$3:$H$40,2,FALSE),"")</f>
        <v/>
      </c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9">
        <f>IFERROR(VLOOKUP($G132&amp;"-"&amp;$H132,Grenzwerte!$G$3:$H$40,2,FALSE),"")</f>
        <v/>
      </c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9">
        <f>IFERROR(VLOOKUP($G133&amp;"-"&amp;$H133,Grenzwerte!$G$3:$H$40,2,FALSE),"")</f>
        <v/>
      </c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9">
        <f>IFERROR(VLOOKUP($G134&amp;"-"&amp;$H134,Grenzwerte!$G$3:$H$40,2,FALSE),"")</f>
        <v/>
      </c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9">
        <f>IFERROR(VLOOKUP($G135&amp;"-"&amp;$H135,Grenzwerte!$G$3:$H$40,2,FALSE),"")</f>
        <v/>
      </c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9">
        <f>IFERROR(VLOOKUP($G136&amp;"-"&amp;$H136,Grenzwerte!$G$3:$H$40,2,FALSE),"")</f>
        <v/>
      </c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9">
        <f>IFERROR(VLOOKUP($G137&amp;"-"&amp;$H137,Grenzwerte!$G$3:$H$40,2,FALSE),"")</f>
        <v/>
      </c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9">
        <f>IFERROR(VLOOKUP($G138&amp;"-"&amp;$H138,Grenzwerte!$G$3:$H$40,2,FALSE),"")</f>
        <v/>
      </c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9">
        <f>IFERROR(VLOOKUP($G139&amp;"-"&amp;$H139,Grenzwerte!$G$3:$H$40,2,FALSE),"")</f>
        <v/>
      </c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9">
        <f>IFERROR(VLOOKUP($G140&amp;"-"&amp;$H140,Grenzwerte!$G$3:$H$40,2,FALSE),"")</f>
        <v/>
      </c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9">
        <f>IFERROR(VLOOKUP($G141&amp;"-"&amp;$H141,Grenzwerte!$G$3:$H$40,2,FALSE),"")</f>
        <v/>
      </c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9">
        <f>IFERROR(VLOOKUP($G142&amp;"-"&amp;$H142,Grenzwerte!$G$3:$H$40,2,FALSE),"")</f>
        <v/>
      </c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9">
        <f>IFERROR(VLOOKUP($G143&amp;"-"&amp;$H143,Grenzwerte!$G$3:$H$40,2,FALSE),"")</f>
        <v/>
      </c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9">
        <f>IFERROR(VLOOKUP($G144&amp;"-"&amp;$H144,Grenzwerte!$G$3:$H$40,2,FALSE),"")</f>
        <v/>
      </c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9">
        <f>IFERROR(VLOOKUP($G145&amp;"-"&amp;$H145,Grenzwerte!$G$3:$H$40,2,FALSE),"")</f>
        <v/>
      </c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9">
        <f>IFERROR(VLOOKUP($G146&amp;"-"&amp;$H146,Grenzwerte!$G$3:$H$40,2,FALSE),"")</f>
        <v/>
      </c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9">
        <f>IFERROR(VLOOKUP($G147&amp;"-"&amp;$H147,Grenzwerte!$G$3:$H$40,2,FALSE),"")</f>
        <v/>
      </c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9">
        <f>IFERROR(VLOOKUP($G148&amp;"-"&amp;$H148,Grenzwerte!$G$3:$H$40,2,FALSE),"")</f>
        <v/>
      </c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9">
        <f>IFERROR(VLOOKUP($G149&amp;"-"&amp;$H149,Grenzwerte!$G$3:$H$40,2,FALSE),"")</f>
        <v/>
      </c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9">
        <f>IFERROR(VLOOKUP($G150&amp;"-"&amp;$H150,Grenzwerte!$G$3:$H$40,2,FALSE),"")</f>
        <v/>
      </c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9">
        <f>IFERROR(VLOOKUP($G151&amp;"-"&amp;$H151,Grenzwerte!$G$3:$H$40,2,FALSE),"")</f>
        <v/>
      </c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9">
        <f>IFERROR(VLOOKUP($G152&amp;"-"&amp;$H152,Grenzwerte!$G$3:$H$40,2,FALSE),"")</f>
        <v/>
      </c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9">
        <f>IFERROR(VLOOKUP($G153&amp;"-"&amp;$H153,Grenzwerte!$G$3:$H$40,2,FALSE),"")</f>
        <v/>
      </c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9">
        <f>IFERROR(VLOOKUP($G154&amp;"-"&amp;$H154,Grenzwerte!$G$3:$H$40,2,FALSE),"")</f>
        <v/>
      </c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9">
        <f>IFERROR(VLOOKUP($G155&amp;"-"&amp;$H155,Grenzwerte!$G$3:$H$40,2,FALSE),"")</f>
        <v/>
      </c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9">
        <f>IFERROR(VLOOKUP($G156&amp;"-"&amp;$H156,Grenzwerte!$G$3:$H$40,2,FALSE),"")</f>
        <v/>
      </c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9">
        <f>IFERROR(VLOOKUP($G157&amp;"-"&amp;$H157,Grenzwerte!$G$3:$H$40,2,FALSE),"")</f>
        <v/>
      </c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9">
        <f>IFERROR(VLOOKUP($G158&amp;"-"&amp;$H158,Grenzwerte!$G$3:$H$40,2,FALSE),"")</f>
        <v/>
      </c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9">
        <f>IFERROR(VLOOKUP($G159&amp;"-"&amp;$H159,Grenzwerte!$G$3:$H$40,2,FALSE),"")</f>
        <v/>
      </c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9">
        <f>IFERROR(VLOOKUP($G160&amp;"-"&amp;$H160,Grenzwerte!$G$3:$H$40,2,FALSE),"")</f>
        <v/>
      </c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9">
        <f>IFERROR(VLOOKUP($G161&amp;"-"&amp;$H161,Grenzwerte!$G$3:$H$40,2,FALSE),"")</f>
        <v/>
      </c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9">
        <f>IFERROR(VLOOKUP($G162&amp;"-"&amp;$H162,Grenzwerte!$G$3:$H$40,2,FALSE),"")</f>
        <v/>
      </c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9">
        <f>IFERROR(VLOOKUP($G163&amp;"-"&amp;$H163,Grenzwerte!$G$3:$H$40,2,FALSE),"")</f>
        <v/>
      </c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9">
        <f>IFERROR(VLOOKUP($G164&amp;"-"&amp;$H164,Grenzwerte!$G$3:$H$40,2,FALSE),"")</f>
        <v/>
      </c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9">
        <f>IFERROR(VLOOKUP($G165&amp;"-"&amp;$H165,Grenzwerte!$G$3:$H$40,2,FALSE),"")</f>
        <v/>
      </c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9">
        <f>IFERROR(VLOOKUP($G166&amp;"-"&amp;$H166,Grenzwerte!$G$3:$H$40,2,FALSE),"")</f>
        <v/>
      </c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9">
        <f>IFERROR(VLOOKUP($G167&amp;"-"&amp;$H167,Grenzwerte!$G$3:$H$40,2,FALSE),"")</f>
        <v/>
      </c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9">
        <f>IFERROR(VLOOKUP($G168&amp;"-"&amp;$H168,Grenzwerte!$G$3:$H$40,2,FALSE),"")</f>
        <v/>
      </c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9">
        <f>IFERROR(VLOOKUP($G169&amp;"-"&amp;$H169,Grenzwerte!$G$3:$H$40,2,FALSE),"")</f>
        <v/>
      </c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9">
        <f>IFERROR(VLOOKUP($G170&amp;"-"&amp;$H170,Grenzwerte!$G$3:$H$40,2,FALSE),"")</f>
        <v/>
      </c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9">
        <f>IFERROR(VLOOKUP($G171&amp;"-"&amp;$H171,Grenzwerte!$G$3:$H$40,2,FALSE),"")</f>
        <v/>
      </c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9">
        <f>IFERROR(VLOOKUP($G172&amp;"-"&amp;$H172,Grenzwerte!$G$3:$H$40,2,FALSE),"")</f>
        <v/>
      </c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9">
        <f>IFERROR(VLOOKUP($G173&amp;"-"&amp;$H173,Grenzwerte!$G$3:$H$40,2,FALSE),"")</f>
        <v/>
      </c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9">
        <f>IFERROR(VLOOKUP($G174&amp;"-"&amp;$H174,Grenzwerte!$G$3:$H$40,2,FALSE),"")</f>
        <v/>
      </c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9">
        <f>IFERROR(VLOOKUP($G175&amp;"-"&amp;$H175,Grenzwerte!$G$3:$H$40,2,FALSE),"")</f>
        <v/>
      </c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9">
        <f>IFERROR(VLOOKUP($G176&amp;"-"&amp;$H176,Grenzwerte!$G$3:$H$40,2,FALSE),"")</f>
        <v/>
      </c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9">
        <f>IFERROR(VLOOKUP($G177&amp;"-"&amp;$H177,Grenzwerte!$G$3:$H$40,2,FALSE),"")</f>
        <v/>
      </c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9">
        <f>IFERROR(VLOOKUP($G178&amp;"-"&amp;$H178,Grenzwerte!$G$3:$H$40,2,FALSE),"")</f>
        <v/>
      </c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9">
        <f>IFERROR(VLOOKUP($G179&amp;"-"&amp;$H179,Grenzwerte!$G$3:$H$40,2,FALSE),"")</f>
        <v/>
      </c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9">
        <f>IFERROR(VLOOKUP($G180&amp;"-"&amp;$H180,Grenzwerte!$G$3:$H$40,2,FALSE),"")</f>
        <v/>
      </c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9">
        <f>IFERROR(VLOOKUP($G181&amp;"-"&amp;$H181,Grenzwerte!$G$3:$H$40,2,FALSE),"")</f>
        <v/>
      </c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9">
        <f>IFERROR(VLOOKUP($G182&amp;"-"&amp;$H182,Grenzwerte!$G$3:$H$40,2,FALSE),"")</f>
        <v/>
      </c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9">
        <f>IFERROR(VLOOKUP($G183&amp;"-"&amp;$H183,Grenzwerte!$G$3:$H$40,2,FALSE),"")</f>
        <v/>
      </c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9">
        <f>IFERROR(VLOOKUP($G184&amp;"-"&amp;$H184,Grenzwerte!$G$3:$H$40,2,FALSE),"")</f>
        <v/>
      </c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9">
        <f>IFERROR(VLOOKUP($G185&amp;"-"&amp;$H185,Grenzwerte!$G$3:$H$40,2,FALSE),"")</f>
        <v/>
      </c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9">
        <f>IFERROR(VLOOKUP($G186&amp;"-"&amp;$H186,Grenzwerte!$G$3:$H$40,2,FALSE),"")</f>
        <v/>
      </c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9">
        <f>IFERROR(VLOOKUP($G187&amp;"-"&amp;$H187,Grenzwerte!$G$3:$H$40,2,FALSE),"")</f>
        <v/>
      </c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9">
        <f>IFERROR(VLOOKUP($G188&amp;"-"&amp;$H188,Grenzwerte!$G$3:$H$40,2,FALSE),"")</f>
        <v/>
      </c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9">
        <f>IFERROR(VLOOKUP($G189&amp;"-"&amp;$H189,Grenzwerte!$G$3:$H$40,2,FALSE),"")</f>
        <v/>
      </c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9">
        <f>IFERROR(VLOOKUP($G190&amp;"-"&amp;$H190,Grenzwerte!$G$3:$H$40,2,FALSE),"")</f>
        <v/>
      </c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9">
        <f>IFERROR(VLOOKUP($G191&amp;"-"&amp;$H191,Grenzwerte!$G$3:$H$40,2,FALSE),"")</f>
        <v/>
      </c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9">
        <f>IFERROR(VLOOKUP($G192&amp;"-"&amp;$H192,Grenzwerte!$G$3:$H$40,2,FALSE),"")</f>
        <v/>
      </c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9">
        <f>IFERROR(VLOOKUP($G193&amp;"-"&amp;$H193,Grenzwerte!$G$3:$H$40,2,FALSE),"")</f>
        <v/>
      </c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9">
        <f>IFERROR(VLOOKUP($G194&amp;"-"&amp;$H194,Grenzwerte!$G$3:$H$40,2,FALSE),"")</f>
        <v/>
      </c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9">
        <f>IFERROR(VLOOKUP($G195&amp;"-"&amp;$H195,Grenzwerte!$G$3:$H$40,2,FALSE),"")</f>
        <v/>
      </c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9">
        <f>IFERROR(VLOOKUP($G196&amp;"-"&amp;$H196,Grenzwerte!$G$3:$H$40,2,FALSE),"")</f>
        <v/>
      </c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9">
        <f>IFERROR(VLOOKUP($G197&amp;"-"&amp;$H197,Grenzwerte!$G$3:$H$40,2,FALSE),"")</f>
        <v/>
      </c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9">
        <f>IFERROR(VLOOKUP($G198&amp;"-"&amp;$H198,Grenzwerte!$G$3:$H$40,2,FALSE),"")</f>
        <v/>
      </c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9">
        <f>IFERROR(VLOOKUP($G199&amp;"-"&amp;$H199,Grenzwerte!$G$3:$H$40,2,FALSE),"")</f>
        <v/>
      </c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9">
        <f>IFERROR(VLOOKUP($G200&amp;"-"&amp;$H200,Grenzwerte!$G$3:$H$40,2,FALSE),"")</f>
        <v/>
      </c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9">
        <f>IFERROR(VLOOKUP($G201&amp;"-"&amp;$H201,Grenzwerte!$G$3:$H$40,2,FALSE),"")</f>
        <v/>
      </c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9">
        <f>IFERROR(VLOOKUP($G202&amp;"-"&amp;$H202,Grenzwerte!$G$3:$H$40,2,FALSE),"")</f>
        <v/>
      </c>
    </row>
    <row r="204" ht="26" customHeight="1">
      <c r="A204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2">
    <mergeCell ref="A204:Q204"/>
    <mergeCell ref="A1:Q1"/>
  </mergeCells>
  <conditionalFormatting sqref="M3:M202">
    <cfRule type="expression" priority="1" dxfId="0">
      <formula>AND($M3&lt;&gt;"",$Q3&lt;&gt;"",$M3&gt;$Q3)</formula>
    </cfRule>
  </conditionalFormatting>
  <conditionalFormatting sqref="K3:K202">
    <cfRule type="expression" priority="2" dxfId="0">
      <formula>AND(ISNUMBER($K3),$K3&lt;1)</formula>
    </cfRule>
  </conditionalFormatting>
  <conditionalFormatting sqref="L3:L202">
    <cfRule type="expression" priority="3" dxfId="0">
      <formula>AND(ISNUMBER($L3),$L3&lt;1)</formula>
    </cfRule>
  </conditionalFormatting>
  <dataValidations count="2">
    <dataValidation sqref="G3:G202" showDropDown="0" showInputMessage="0" showErrorMessage="0" allowBlank="1" type="list">
      <formula1>"gG,B,C,D"</formula1>
    </dataValidation>
    <dataValidation sqref="O3:O202" showDropDown="0" showInputMessage="0" showErrorMessage="0" allowBlank="1" type="list">
      <formula1>"rechts,links,entfällt"</formula1>
    </dataValidation>
  </dataValidations>
  <pageMargins left="0.75" right="0.75" top="1" bottom="1" header="0.5" footer="0.5"/>
  <pageSetup orientation="landscape" paperSize="9" fitToHeight="0" fitToWidth="1"/>
  <headerFooter>
    <oddHeader>&amp;L&amp;6 Vorlage Erstprüfung Anlagen v1.0 · Normstand DIN VDE 0100-600:2017-06 · DIN VDE 0100-410:2018-10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66" customWidth="1" min="3" max="3"/>
    <col width="16" customWidth="1" min="7" max="7"/>
    <col width="16" customWidth="1" min="8" max="8"/>
  </cols>
  <sheetData>
    <row r="1" ht="18" customHeight="1">
      <c r="A1" s="1" t="inlineStr">
        <is>
          <t>Grenzwerte dieser Vorlage — Prüfprotokoll Erstprüfung elektrischer Anlagen</t>
        </is>
      </c>
    </row>
    <row r="2" ht="26" customHeight="1">
      <c r="A2" s="7" t="inlineStr">
        <is>
          <t>Messung</t>
        </is>
      </c>
      <c r="B2" s="7" t="inlineStr">
        <is>
          <t>Grenzwert</t>
        </is>
      </c>
      <c r="C2" s="7" t="inlineStr">
        <is>
          <t>Bedingung</t>
        </is>
      </c>
      <c r="G2" s="10" t="inlineStr">
        <is>
          <t>Schlüssel</t>
        </is>
      </c>
      <c r="H2" s="10" t="inlineStr">
        <is>
          <t>Zs 2/3 [Ω]</t>
        </is>
      </c>
    </row>
    <row r="3">
      <c r="A3" s="11" t="inlineStr">
        <is>
          <t>R_ISO</t>
        </is>
      </c>
      <c r="B3" s="11" t="inlineStr">
        <is>
          <t>≥ 0,5 MΩ bei 250 V DC</t>
        </is>
      </c>
      <c r="C3" s="11" t="inlineStr">
        <is>
          <t>SELV, PELV</t>
        </is>
      </c>
      <c r="G3" s="4" t="inlineStr">
        <is>
          <t>gG-6</t>
        </is>
      </c>
      <c r="H3" s="4" t="n">
        <v>3.26</v>
      </c>
    </row>
    <row r="4">
      <c r="A4" s="11" t="inlineStr">
        <is>
          <t>R_ISO</t>
        </is>
      </c>
      <c r="B4" s="11" t="inlineStr">
        <is>
          <t>≥ 1,0 MΩ bei 500 V DC</t>
        </is>
      </c>
      <c r="C4" s="11" t="inlineStr">
        <is>
          <t>Stromkreise bis 500 V, FELV; ohne Verbraucher; SPD abklemmen oder 250 V</t>
        </is>
      </c>
      <c r="G4" s="4" t="inlineStr">
        <is>
          <t>gG-10</t>
        </is>
      </c>
      <c r="H4" s="4" t="n">
        <v>1.87</v>
      </c>
    </row>
    <row r="5">
      <c r="A5" s="11" t="inlineStr">
        <is>
          <t>R_ISO</t>
        </is>
      </c>
      <c r="B5" s="11" t="inlineStr">
        <is>
          <t>≥ 1,0 MΩ bei 1000 V DC</t>
        </is>
      </c>
      <c r="C5" s="11" t="inlineStr">
        <is>
          <t>Stromkreise über 500 V</t>
        </is>
      </c>
      <c r="G5" s="4" t="inlineStr">
        <is>
          <t>gG-16</t>
        </is>
      </c>
      <c r="H5" s="4" t="n">
        <v>1.43</v>
      </c>
    </row>
    <row r="6">
      <c r="A6" s="11" t="inlineStr">
        <is>
          <t>R_PE / R_PA</t>
        </is>
      </c>
      <c r="B6" s="11" t="inlineStr">
        <is>
          <t>niederohmig, Prüfstrom ≥ 200 mA</t>
        </is>
      </c>
      <c r="C6" s="11" t="inlineStr">
        <is>
          <t>Praxis &lt; 1 Ω, plausibel zu Länge und Querschnitt</t>
        </is>
      </c>
      <c r="G6" s="4" t="inlineStr">
        <is>
          <t>gG-20</t>
        </is>
      </c>
      <c r="H6" s="4" t="n">
        <v>1.06</v>
      </c>
    </row>
    <row r="7">
      <c r="A7" s="11" t="inlineStr">
        <is>
          <t>Zs (TN)</t>
        </is>
      </c>
      <c r="B7" s="11" t="inlineStr">
        <is>
          <t>Tabellen auf dieser Seite, Bewertung mit 2/3</t>
        </is>
      </c>
      <c r="C7" s="11" t="inlineStr">
        <is>
          <t>0,4 s Endstromkreise, 5 s Verteilerstromkreise</t>
        </is>
      </c>
      <c r="G7" s="4" t="inlineStr">
        <is>
          <t>gG-25</t>
        </is>
      </c>
      <c r="H7" s="4" t="n">
        <v>0.85</v>
      </c>
    </row>
    <row r="8">
      <c r="A8" s="11" t="inlineStr">
        <is>
          <t>R_A (TT)</t>
        </is>
      </c>
      <c r="B8" s="11" t="inlineStr">
        <is>
          <t>R_A · IΔn ≤ 50 V (30 mA → rechnerisch 1666 Ω)</t>
        </is>
      </c>
      <c r="C8" s="11" t="inlineStr">
        <is>
          <t>Praxiswerte liegen deutlich darunter</t>
        </is>
      </c>
      <c r="G8" s="4" t="inlineStr">
        <is>
          <t>gG-32</t>
        </is>
      </c>
      <c r="H8" s="4" t="n">
        <v>0.58</v>
      </c>
    </row>
    <row r="9">
      <c r="A9" s="11" t="inlineStr">
        <is>
          <t>RCD</t>
        </is>
      </c>
      <c r="B9" s="11" t="inlineStr">
        <is>
          <t>Auslösung bei IΔn; ≤ 40 ms bei 5 × IΔn; IΔ 0,5–1,0 × IΔn</t>
        </is>
      </c>
      <c r="C9" s="11" t="inlineStr">
        <is>
          <t>Typ AC/A/F/B</t>
        </is>
      </c>
      <c r="G9" s="4" t="inlineStr">
        <is>
          <t>gG-35</t>
        </is>
      </c>
      <c r="H9" s="4" t="n">
        <v>0.52</v>
      </c>
    </row>
    <row r="10">
      <c r="A10" s="11" t="inlineStr">
        <is>
          <t>U_B</t>
        </is>
      </c>
      <c r="B10" s="11" t="inlineStr">
        <is>
          <t>≤ 50 V</t>
        </is>
      </c>
      <c r="C10" s="11" t="inlineStr"/>
      <c r="G10" s="4" t="inlineStr">
        <is>
          <t>gG-40</t>
        </is>
      </c>
      <c r="H10" s="4" t="n">
        <v>0.49</v>
      </c>
    </row>
    <row r="11">
      <c r="A11" s="11" t="inlineStr">
        <is>
          <t>ΔU Spannungsfall</t>
        </is>
      </c>
      <c r="B11" s="11" t="inlineStr">
        <is>
          <t>3 % Beleuchtung, 5 % sonstige Verbraucher</t>
        </is>
      </c>
      <c r="C11" s="11" t="inlineStr">
        <is>
          <t>Hinweiswert, kein Grenzwert der Prüfnorm</t>
        </is>
      </c>
      <c r="G11" s="4" t="inlineStr">
        <is>
          <t>gG-50</t>
        </is>
      </c>
      <c r="H11" s="4" t="n">
        <v>0.33</v>
      </c>
    </row>
    <row r="12">
      <c r="A12" s="11" t="inlineStr">
        <is>
          <t>Drehfeld</t>
        </is>
      </c>
      <c r="B12" s="11" t="inlineStr">
        <is>
          <t>Rechtsdrehfeld</t>
        </is>
      </c>
      <c r="C12" s="11" t="inlineStr">
        <is>
          <t>Drehstrom-Steckvorrichtungen</t>
        </is>
      </c>
      <c r="G12" s="4" t="inlineStr">
        <is>
          <t>gG-63</t>
        </is>
      </c>
      <c r="H12" s="4" t="n">
        <v>0.28</v>
      </c>
    </row>
    <row r="13">
      <c r="G13" s="4" t="inlineStr">
        <is>
          <t>B-6</t>
        </is>
      </c>
      <c r="H13" s="4" t="n">
        <v>5.11</v>
      </c>
    </row>
    <row r="14">
      <c r="A14" s="6" t="inlineStr">
        <is>
          <t>Zahlen aus DIN VDE 0100-600:2017-06 (Tabellen NB.1 / NB.2), DIN VDE 0100-410:2018-10 und DGUV Information 203-072 (04/2021). Maßgeblich ist die jeweils gültige Normausgabe.</t>
        </is>
      </c>
      <c r="G14" s="4" t="inlineStr">
        <is>
          <t>B-10</t>
        </is>
      </c>
      <c r="H14" s="4" t="n">
        <v>3.07</v>
      </c>
    </row>
    <row r="15">
      <c r="G15" s="4" t="inlineStr">
        <is>
          <t>B-13</t>
        </is>
      </c>
      <c r="H15" s="4" t="n">
        <v>2.36</v>
      </c>
    </row>
    <row r="16" ht="26" customHeight="1">
      <c r="A16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  <c r="G16" s="4" t="inlineStr">
        <is>
          <t>B-16</t>
        </is>
      </c>
      <c r="H16" s="4" t="n">
        <v>1.92</v>
      </c>
    </row>
    <row r="17">
      <c r="G17" s="4" t="inlineStr">
        <is>
          <t>B-20</t>
        </is>
      </c>
      <c r="H17" s="4" t="n">
        <v>1.53</v>
      </c>
    </row>
    <row r="18">
      <c r="G18" s="4" t="inlineStr">
        <is>
          <t>B-25</t>
        </is>
      </c>
      <c r="H18" s="4" t="n">
        <v>1.23</v>
      </c>
    </row>
    <row r="19">
      <c r="G19" s="4" t="inlineStr">
        <is>
          <t>B-32</t>
        </is>
      </c>
      <c r="H19" s="4" t="n">
        <v>0.96</v>
      </c>
    </row>
    <row r="20">
      <c r="G20" s="4" t="inlineStr">
        <is>
          <t>B-40</t>
        </is>
      </c>
      <c r="H20" s="4" t="n">
        <v>0.77</v>
      </c>
    </row>
    <row r="21">
      <c r="G21" s="4" t="inlineStr">
        <is>
          <t>B-50</t>
        </is>
      </c>
      <c r="H21" s="4" t="n">
        <v>0.61</v>
      </c>
    </row>
    <row r="22">
      <c r="G22" s="4" t="inlineStr">
        <is>
          <t>B-63</t>
        </is>
      </c>
      <c r="H22" s="4" t="n">
        <v>0.49</v>
      </c>
    </row>
    <row r="23">
      <c r="G23" s="4" t="inlineStr">
        <is>
          <t>C-6</t>
        </is>
      </c>
      <c r="H23" s="4" t="n">
        <v>2.56</v>
      </c>
    </row>
    <row r="24">
      <c r="G24" s="4" t="inlineStr">
        <is>
          <t>C-10</t>
        </is>
      </c>
      <c r="H24" s="4" t="n">
        <v>1.53</v>
      </c>
    </row>
    <row r="25">
      <c r="G25" s="4" t="inlineStr">
        <is>
          <t>C-13</t>
        </is>
      </c>
      <c r="H25" s="4" t="n">
        <v>1.18</v>
      </c>
    </row>
    <row r="26">
      <c r="G26" s="4" t="inlineStr">
        <is>
          <t>C-16</t>
        </is>
      </c>
      <c r="H26" s="4" t="n">
        <v>0.96</v>
      </c>
    </row>
    <row r="27">
      <c r="G27" s="4" t="inlineStr">
        <is>
          <t>C-20</t>
        </is>
      </c>
      <c r="H27" s="4" t="n">
        <v>0.77</v>
      </c>
    </row>
    <row r="28">
      <c r="G28" s="4" t="inlineStr">
        <is>
          <t>C-25</t>
        </is>
      </c>
      <c r="H28" s="4" t="n">
        <v>0.61</v>
      </c>
    </row>
    <row r="29">
      <c r="G29" s="4" t="inlineStr">
        <is>
          <t>C-32</t>
        </is>
      </c>
      <c r="H29" s="4" t="n">
        <v>0.48</v>
      </c>
    </row>
    <row r="30">
      <c r="G30" s="4" t="inlineStr">
        <is>
          <t>C-40</t>
        </is>
      </c>
      <c r="H30" s="4" t="n">
        <v>0.38</v>
      </c>
    </row>
    <row r="31">
      <c r="G31" s="4" t="inlineStr">
        <is>
          <t>C-50</t>
        </is>
      </c>
      <c r="H31" s="4" t="n">
        <v>0.31</v>
      </c>
    </row>
    <row r="32">
      <c r="G32" s="4" t="inlineStr">
        <is>
          <t>C-63</t>
        </is>
      </c>
      <c r="H32" s="4" t="n">
        <v>0.24</v>
      </c>
    </row>
    <row r="34">
      <c r="G34" s="2" t="inlineStr">
        <is>
          <t>Schlüssel: Schutzorgan-Nennstrom, z. B. B-16. Werte für 0,4 s und U0 = 230 V; Verteilerstromkreise (5 s) abweichend, siehe PDF.</t>
        </is>
      </c>
    </row>
  </sheetData>
  <mergeCells count="3">
    <mergeCell ref="A1:C1"/>
    <mergeCell ref="A14:C14"/>
    <mergeCell ref="A16:C16"/>
  </mergeCells>
  <pageMargins left="0.75" right="0.75" top="1" bottom="1" header="0.5" footer="0.5"/>
  <pageSetup orientation="portrait" paperSize="9" fitToHeight="0" fitToWidth="1"/>
  <headerFooter>
    <oddHeader>&amp;L&amp;6 Vorlage Erstprüfung Anlagen v1.0 · Normstand DIN VDE 0100-600:2017-06 · DIN VDE 0100-410:2018-10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2026-09-24T10:56:12Z</dcterms:created>
  <dcterms:modified xsi:type="dcterms:W3CDTF">2026-09-24T10:56:12Z</dcterms:modified>
</cp:coreProperties>
</file>